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21" sheetId="1" r:id="rId1"/>
    <sheet name="Charts" sheetId="2" r:id="rId2"/>
  </sheets>
  <definedNames>
    <definedName name="INTERNET">'HS-21'!$A$134:$A$134</definedName>
    <definedName name="SOURCE">'HS-21'!$A$130:$A$133</definedName>
    <definedName name="TITLE">'HS-21'!$A$1:$A$1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<sst xmlns="http://schemas.openxmlformats.org/spreadsheetml/2006/main" count="298" uniqueCount="139">
  <si>
    <t>[For school year beginning in year shown. (95 represents 95,000)]</t>
  </si>
  <si>
    <t xml:space="preserve">    Institutions of higher education</t>
  </si>
  <si>
    <t xml:space="preserve">  BA degrees conferred \2</t>
  </si>
  <si>
    <t xml:space="preserve"> Year</t>
  </si>
  <si>
    <t xml:space="preserve">   High school graduates</t>
  </si>
  <si>
    <t xml:space="preserve">Per 100 </t>
  </si>
  <si>
    <t>high school</t>
  </si>
  <si>
    <t>Graduates</t>
  </si>
  <si>
    <t>Total</t>
  </si>
  <si>
    <t>graduates</t>
  </si>
  <si>
    <t>FN</t>
  </si>
  <si>
    <t xml:space="preserve">  Total</t>
  </si>
  <si>
    <t>per 100</t>
  </si>
  <si>
    <t>enrollment \1</t>
  </si>
  <si>
    <t>4 years</t>
  </si>
  <si>
    <t>(1,000)</t>
  </si>
  <si>
    <t>17-yr olds</t>
  </si>
  <si>
    <t>enrollment</t>
  </si>
  <si>
    <t>earlier</t>
  </si>
  <si>
    <t>1900</t>
  </si>
  <si>
    <t>\3</t>
  </si>
  <si>
    <t>1901</t>
  </si>
  <si>
    <t>(NA)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</si>
  <si>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</si>
  <si>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</si>
  <si>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</si>
  <si>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</si>
  <si>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</si>
  <si>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</si>
  <si>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</si>
  <si>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</si>
  <si>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</si>
  <si>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</si>
  <si>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</si>
  <si>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</si>
  <si>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</si>
  <si>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</si>
  <si>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</si>
  <si>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</si>
  <si>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</si>
  <si>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</si>
  <si>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</si>
  <si>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</si>
  <si>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</si>
  <si>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</si>
  <si>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</si>
  <si>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</si>
  <si>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</si>
  <si>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</si>
  <si>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</si>
  <si>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</si>
  <si>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</si>
  <si>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</si>
  <si>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</si>
  <si>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</si>
  <si>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</si>
  <si>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</si>
  <si>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</si>
  <si>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</si>
  <si>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</si>
  <si>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</si>
  <si>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</si>
  <si>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</si>
  <si>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</si>
  <si>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</si>
  <si>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</si>
  <si>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</si>
  <si>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</si>
  <si>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</si>
  <si>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</si>
  <si>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</si>
  <si>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</si>
  <si>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</si>
  <si>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</si>
  <si>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</si>
  <si>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</si>
  <si>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</si>
  <si>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</si>
  <si>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</si>
  <si>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</si>
  <si>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</si>
  <si>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</si>
  <si>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</si>
  <si>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</si>
  <si>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</si>
  <si>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</si>
  <si>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</si>
  <si>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</si>
  <si>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</si>
  <si>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</si>
  <si>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</si>
  <si>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</si>
  <si>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</si>
  <si>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</si>
  <si>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</si>
  <si>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</si>
  <si>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</si>
  <si>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</si>
  <si>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</si>
  <si>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</si>
  <si>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</si>
  <si>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</si>
  <si>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</si>
  <si>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</si>
  <si>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</si>
  <si>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</si>
  <si>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</si>
  <si>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</si>
  <si>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</si>
  <si>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</si>
  <si>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</si>
  <si>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</si>
  <si>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</si>
  <si>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</si>
  <si>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</si>
  <si>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</si>
  <si>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</si>
  <si>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</si>
  <si>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</si>
  <si>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</si>
  <si>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</si>
  <si>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</si>
  <si>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</si>
  <si>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\4</t>
  </si>
  <si>
    <t>NA Not available.</t>
  </si>
  <si>
    <t>\1 Beginning 1996 not entirely comparable wth previous years due to reclassification</t>
  </si>
  <si>
    <t>of some institutions.</t>
  </si>
  <si>
    <t>\2 Prior to 1960, includes first professional degrees.</t>
  </si>
  <si>
    <t>\3 1899 data.</t>
  </si>
  <si>
    <t>\4 Projection.</t>
  </si>
  <si>
    <t>Source: U.S. National Center for Education Statistics, 1900-1985,</t>
  </si>
  <si>
    <t>120 Years of Education, A Statistical Portrait; beginning 1986,</t>
  </si>
  <si>
    <t>Digest of Education Statistics, annual.</t>
  </si>
  <si>
    <t>http://nces.ed.gov/programs/digest/</t>
  </si>
  <si>
    <t>No. HS-21. Education Summary--High School Graduates, and College Enrollment and Degrees: 1900 to 2001</t>
  </si>
  <si>
    <t>SYMBOLS</t>
  </si>
  <si>
    <t>FOOTNOTES</t>
  </si>
  <si>
    <t>High school graduates</t>
  </si>
  <si>
    <t>BA degrees conferred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</si>
</sst>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  <font>
      <sz val="8"/>
      <name val="Arial"/>
      <family val="2"/>
    </font>
    <font>
      <sz val="9"/>
      <name val="Arial"/>
      <family val="2"/>
    </font>
    <font>
      <b/>
      <sz val="23"/>
      <name val="Arial"/>
      <family val="0"/>
    </font>
    <font>
      <b/>
      <sz val="19.25"/>
      <name val="Arial"/>
      <family val="0"/>
    </font>
    <font>
      <sz val="1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6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7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Alignment="1">
      <alignment horizontal="right"/>
    </xf>
    <xf numFmtId="0" fontId="0" fillId="0" borderId="1" xfId="0" applyNumberFormat="1" applyFont="1" applyAlignment="1">
      <alignment/>
    </xf>
    <xf numFmtId="172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/>
    </xf>
    <xf numFmtId="0" fontId="0" fillId="0" borderId="2" xfId="0" applyFont="1" applyAlignment="1">
      <alignment/>
    </xf>
    <xf numFmtId="3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172" fontId="0" fillId="0" borderId="3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0" fontId="0" fillId="2" borderId="3" xfId="0" applyNumberFormat="1" applyFont="1" applyFill="1" applyAlignment="1">
      <alignment horizontal="right"/>
    </xf>
    <xf numFmtId="172" fontId="0" fillId="2" borderId="3" xfId="0" applyNumberFormat="1" applyFont="1" applyFill="1" applyAlignment="1">
      <alignment horizontal="right"/>
    </xf>
    <xf numFmtId="17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3" xfId="0" applyNumberFormat="1" applyFont="1" applyAlignment="1">
      <alignment horizontal="right"/>
    </xf>
    <xf numFmtId="172" fontId="0" fillId="2" borderId="3" xfId="0" applyNumberFormat="1" applyFont="1" applyFill="1" applyAlignment="1">
      <alignment/>
    </xf>
    <xf numFmtId="3" fontId="0" fillId="2" borderId="3" xfId="0" applyNumberFormat="1" applyFont="1" applyFill="1" applyAlignment="1">
      <alignment horizontal="right"/>
    </xf>
    <xf numFmtId="3" fontId="0" fillId="2" borderId="3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15" applyAlignment="1">
      <alignment/>
    </xf>
    <xf numFmtId="0" fontId="0" fillId="0" borderId="2" xfId="0" applyNumberFormat="1" applyFont="1" applyAlignment="1">
      <alignment/>
    </xf>
    <xf numFmtId="173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2" borderId="3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3" xfId="0" applyNumberFormat="1" applyFont="1" applyFill="1" applyAlignment="1">
      <alignment/>
    </xf>
    <xf numFmtId="3" fontId="0" fillId="0" borderId="3" xfId="0" applyNumberFormat="1" applyFont="1" applyFill="1" applyAlignment="1">
      <alignment/>
    </xf>
    <xf numFmtId="3" fontId="0" fillId="0" borderId="3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3" xfId="0" applyNumberFormat="1" applyAlignment="1">
      <alignment horizontal="left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/>
              <a:t>Graduation Trends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Charts!$C$26</c:f>
              <c:strCache>
                <c:ptCount val="1"/>
                <c:pt idx="0">
                  <c:v>High school graduates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Charts!$D$25:$J$25</c:f>
              <c:numCache/>
            </c:numRef>
          </c:cat>
          <c:val>
            <c:numRef>
              <c:f>Charts!$D$26:$J$26</c:f>
              <c:numCache/>
            </c:numRef>
          </c:val>
          <c:smooth val="0"/>
        </c:ser>
        <c:ser>
          <c:idx val="1"/>
          <c:order val="1"/>
          <c:tx>
            <c:strRef>
              <c:f>Charts!$C$27</c:f>
              <c:strCache>
                <c:ptCount val="1"/>
                <c:pt idx="0">
                  <c:v>BA degrees conferred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Charts!$D$25:$J$25</c:f>
              <c:numCache/>
            </c:numRef>
          </c:cat>
          <c:val>
            <c:numRef>
              <c:f>Charts!$D$27:$J$27</c:f>
              <c:numCache/>
            </c:numRef>
          </c:val>
          <c:smooth val="0"/>
        </c:ser>
        <c:axId val="29565419"/>
        <c:axId val="64762180"/>
      </c:lineChart>
      <c:catAx>
        <c:axId val="2956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ax val="3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Count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6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10</xdr:row>
      <xdr:rowOff>0</xdr:rowOff>
    </xdr:from>
    <xdr:to>
      <xdr:col>21</xdr:col>
      <xdr:colOff>733425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1734800" y="2000250"/>
        <a:ext cx="9096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programs/diges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showOutlineSymbols="0" zoomScale="87" zoomScaleNormal="87" workbookViewId="0" topLeftCell="A1">
      <selection activeCell="A1" sqref="A1"/>
    </sheetView>
  </sheetViews>
  <sheetFormatPr defaultColWidth="18.09765625" defaultRowHeight="15.75"/>
  <cols>
    <col min="2" max="2" width="7.3984375" style="0" customWidth="1"/>
    <col min="4" max="4" width="9.3984375" style="0" customWidth="1"/>
    <col min="6" max="6" width="10.296875" style="0" customWidth="1"/>
  </cols>
  <sheetData>
    <row r="1" spans="1:21" ht="16.5">
      <c r="A1" s="4" t="s">
        <v>134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4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5"/>
      <c r="B5" s="6"/>
      <c r="C5" s="6"/>
      <c r="D5" s="5"/>
      <c r="E5" s="5"/>
      <c r="F5" s="6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>
      <c r="A6" s="3"/>
      <c r="B6" s="7"/>
      <c r="C6" s="7"/>
      <c r="D6" s="3"/>
      <c r="E6" s="3"/>
      <c r="F6" s="7"/>
      <c r="G6" s="3" t="s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>
      <c r="A7" s="3"/>
      <c r="B7" s="7"/>
      <c r="C7" s="7"/>
      <c r="D7" s="3"/>
      <c r="E7" s="3"/>
      <c r="F7" s="8"/>
      <c r="G7" s="9"/>
      <c r="H7" s="10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3"/>
      <c r="B8" s="7"/>
      <c r="C8" s="7"/>
      <c r="D8" s="3"/>
      <c r="E8" s="3"/>
      <c r="F8" s="7"/>
      <c r="G8" s="7"/>
      <c r="H8" s="3" t="s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>
      <c r="A9" s="3"/>
      <c r="B9" s="7"/>
      <c r="C9" s="7"/>
      <c r="D9" s="3"/>
      <c r="E9" s="3"/>
      <c r="F9" s="7"/>
      <c r="G9" s="7"/>
      <c r="H9" s="12"/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>
      <c r="A10" s="11" t="s">
        <v>3</v>
      </c>
      <c r="B10" s="7"/>
      <c r="C10" s="7" t="s">
        <v>4</v>
      </c>
      <c r="D10" s="3"/>
      <c r="E10" s="3"/>
      <c r="F10" s="7"/>
      <c r="G10" s="7"/>
      <c r="H10" s="3"/>
      <c r="I10" s="13" t="s">
        <v>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>
      <c r="A11" s="3"/>
      <c r="B11" s="7"/>
      <c r="C11" s="9"/>
      <c r="D11" s="9"/>
      <c r="E11" s="9"/>
      <c r="F11" s="7"/>
      <c r="G11" s="7"/>
      <c r="H11" s="3"/>
      <c r="I11" s="13" t="s"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3"/>
      <c r="B12" s="7"/>
      <c r="C12" s="7"/>
      <c r="D12" s="7"/>
      <c r="E12" s="14" t="s">
        <v>7</v>
      </c>
      <c r="F12" s="7"/>
      <c r="G12" s="14" t="s">
        <v>8</v>
      </c>
      <c r="H12" s="3"/>
      <c r="I12" s="13" t="s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>
      <c r="A13" s="3"/>
      <c r="B13" s="7" t="s">
        <v>10</v>
      </c>
      <c r="C13" s="14" t="s">
        <v>11</v>
      </c>
      <c r="D13" s="7" t="s">
        <v>10</v>
      </c>
      <c r="E13" s="14" t="s">
        <v>12</v>
      </c>
      <c r="F13" s="7" t="s">
        <v>10</v>
      </c>
      <c r="G13" s="14" t="s">
        <v>13</v>
      </c>
      <c r="H13" s="13" t="s">
        <v>8</v>
      </c>
      <c r="I13" s="13" t="s">
        <v>14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>
      <c r="A14" s="3"/>
      <c r="B14" s="7" t="s">
        <v>8</v>
      </c>
      <c r="C14" s="14" t="s">
        <v>15</v>
      </c>
      <c r="D14" s="7" t="s">
        <v>7</v>
      </c>
      <c r="E14" s="14" t="s">
        <v>16</v>
      </c>
      <c r="F14" s="7" t="s">
        <v>17</v>
      </c>
      <c r="G14" s="14" t="s">
        <v>15</v>
      </c>
      <c r="H14" s="13" t="s">
        <v>15</v>
      </c>
      <c r="I14" s="13" t="s">
        <v>18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>
      <c r="A15" s="3"/>
      <c r="B15" s="7"/>
      <c r="C15" s="7"/>
      <c r="D15" s="7"/>
      <c r="E15" s="7"/>
      <c r="F15" s="7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>
      <c r="A16" s="15" t="s">
        <v>19</v>
      </c>
      <c r="B16" s="16" t="s">
        <v>20</v>
      </c>
      <c r="C16" s="17">
        <v>95</v>
      </c>
      <c r="D16" s="16" t="s">
        <v>20</v>
      </c>
      <c r="E16" s="18">
        <v>6.4</v>
      </c>
      <c r="F16" s="16" t="s">
        <v>20</v>
      </c>
      <c r="G16" s="42">
        <v>238</v>
      </c>
      <c r="H16" s="43">
        <v>28.681</v>
      </c>
      <c r="I16" s="19">
        <v>36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1" t="s">
        <v>21</v>
      </c>
      <c r="B17" s="20"/>
      <c r="C17" s="21" t="s">
        <v>22</v>
      </c>
      <c r="D17" s="20"/>
      <c r="E17" s="21" t="s">
        <v>22</v>
      </c>
      <c r="F17" s="20"/>
      <c r="G17" s="21" t="s">
        <v>22</v>
      </c>
      <c r="H17" s="22">
        <v>28.966</v>
      </c>
      <c r="I17" s="23">
        <v>34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1" t="s">
        <v>23</v>
      </c>
      <c r="B18" s="20"/>
      <c r="C18" s="21" t="s">
        <v>22</v>
      </c>
      <c r="D18" s="20"/>
      <c r="E18" s="21" t="s">
        <v>22</v>
      </c>
      <c r="F18" s="20"/>
      <c r="G18" s="21" t="s">
        <v>22</v>
      </c>
      <c r="H18" s="22">
        <v>29.907</v>
      </c>
      <c r="I18" s="23">
        <v>33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1" t="s">
        <v>24</v>
      </c>
      <c r="B19" s="20"/>
      <c r="C19" s="21" t="s">
        <v>22</v>
      </c>
      <c r="D19" s="20"/>
      <c r="E19" s="21" t="s">
        <v>22</v>
      </c>
      <c r="F19" s="20"/>
      <c r="G19" s="21" t="s">
        <v>22</v>
      </c>
      <c r="H19" s="22">
        <v>30.501</v>
      </c>
      <c r="I19" s="23">
        <v>32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1" t="s">
        <v>25</v>
      </c>
      <c r="B20" s="20"/>
      <c r="C20" s="21" t="s">
        <v>22</v>
      </c>
      <c r="D20" s="20"/>
      <c r="E20" s="21" t="s">
        <v>22</v>
      </c>
      <c r="F20" s="20"/>
      <c r="G20" s="20">
        <v>264</v>
      </c>
      <c r="H20" s="22">
        <v>31.519</v>
      </c>
      <c r="I20" s="23">
        <v>32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1" t="s">
        <v>26</v>
      </c>
      <c r="B21" s="20"/>
      <c r="C21" s="21" t="s">
        <v>22</v>
      </c>
      <c r="D21" s="20"/>
      <c r="E21" s="21" t="s">
        <v>22</v>
      </c>
      <c r="F21" s="20"/>
      <c r="G21" s="21" t="s">
        <v>22</v>
      </c>
      <c r="H21" s="22">
        <v>32.019</v>
      </c>
      <c r="I21" s="23">
        <v>32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 t="s">
        <v>27</v>
      </c>
      <c r="B22" s="20"/>
      <c r="C22" s="21" t="s">
        <v>22</v>
      </c>
      <c r="D22" s="20"/>
      <c r="E22" s="21" t="s">
        <v>22</v>
      </c>
      <c r="F22" s="20"/>
      <c r="G22" s="21" t="s">
        <v>22</v>
      </c>
      <c r="H22" s="22">
        <v>32.234</v>
      </c>
      <c r="I22" s="23">
        <v>31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1" t="s">
        <v>28</v>
      </c>
      <c r="B23" s="20"/>
      <c r="C23" s="21" t="s">
        <v>22</v>
      </c>
      <c r="D23" s="20"/>
      <c r="E23" s="21" t="s">
        <v>22</v>
      </c>
      <c r="F23" s="20"/>
      <c r="G23" s="21" t="s">
        <v>22</v>
      </c>
      <c r="H23" s="22">
        <v>33.8</v>
      </c>
      <c r="I23" s="23">
        <v>30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 t="s">
        <v>29</v>
      </c>
      <c r="B24" s="20"/>
      <c r="C24" s="21" t="s">
        <v>22</v>
      </c>
      <c r="D24" s="20"/>
      <c r="E24" s="21" t="s">
        <v>22</v>
      </c>
      <c r="F24" s="20"/>
      <c r="G24" s="21" t="s">
        <v>22</v>
      </c>
      <c r="H24" s="22">
        <v>37.892</v>
      </c>
      <c r="I24" s="23">
        <v>32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1" t="s">
        <v>30</v>
      </c>
      <c r="B25" s="20"/>
      <c r="C25" s="24">
        <v>156</v>
      </c>
      <c r="D25" s="24"/>
      <c r="E25" s="25">
        <v>8.8</v>
      </c>
      <c r="F25" s="20"/>
      <c r="G25" s="20">
        <v>355</v>
      </c>
      <c r="H25" s="22">
        <v>37.199</v>
      </c>
      <c r="I25" s="23">
        <v>30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26" t="s">
        <v>31</v>
      </c>
      <c r="B26" s="27"/>
      <c r="C26" s="28" t="s">
        <v>22</v>
      </c>
      <c r="D26" s="29"/>
      <c r="E26" s="28" t="s">
        <v>22</v>
      </c>
      <c r="F26" s="27"/>
      <c r="G26" s="27">
        <v>354</v>
      </c>
      <c r="H26" s="30">
        <v>37.481</v>
      </c>
      <c r="I26" s="31">
        <v>30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 t="s">
        <v>32</v>
      </c>
      <c r="B27" s="20"/>
      <c r="C27" s="21" t="s">
        <v>22</v>
      </c>
      <c r="D27" s="20"/>
      <c r="E27" s="21" t="s">
        <v>22</v>
      </c>
      <c r="F27" s="20"/>
      <c r="G27" s="20">
        <v>356</v>
      </c>
      <c r="H27" s="22">
        <v>39.408</v>
      </c>
      <c r="I27" s="23">
        <v>30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1" t="s">
        <v>33</v>
      </c>
      <c r="B28" s="20"/>
      <c r="C28" s="21" t="s">
        <v>22</v>
      </c>
      <c r="D28" s="20"/>
      <c r="E28" s="21" t="s">
        <v>22</v>
      </c>
      <c r="F28" s="20"/>
      <c r="G28" s="20">
        <v>361</v>
      </c>
      <c r="H28" s="22">
        <v>42.396</v>
      </c>
      <c r="I28" s="23">
        <v>30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 t="s">
        <v>34</v>
      </c>
      <c r="B29" s="20"/>
      <c r="C29" s="21" t="s">
        <v>22</v>
      </c>
      <c r="D29" s="20"/>
      <c r="E29" s="21" t="s">
        <v>22</v>
      </c>
      <c r="F29" s="20"/>
      <c r="G29" s="20">
        <v>379</v>
      </c>
      <c r="H29" s="22">
        <v>44.268</v>
      </c>
      <c r="I29" s="23">
        <v>28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1" t="s">
        <v>35</v>
      </c>
      <c r="B30" s="20"/>
      <c r="C30" s="21" t="s">
        <v>22</v>
      </c>
      <c r="D30" s="20"/>
      <c r="E30" s="21" t="s">
        <v>22</v>
      </c>
      <c r="F30" s="20"/>
      <c r="G30" s="20">
        <v>404</v>
      </c>
      <c r="H30" s="22">
        <v>43.912</v>
      </c>
      <c r="I30" s="23">
        <v>26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 t="s">
        <v>36</v>
      </c>
      <c r="B31" s="20"/>
      <c r="C31" s="21" t="s">
        <v>22</v>
      </c>
      <c r="D31" s="20"/>
      <c r="E31" s="21" t="s">
        <v>22</v>
      </c>
      <c r="F31" s="20"/>
      <c r="G31" s="20">
        <v>441</v>
      </c>
      <c r="H31" s="22">
        <v>45.25</v>
      </c>
      <c r="I31" s="23">
        <v>25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1" t="s">
        <v>37</v>
      </c>
      <c r="B32" s="20"/>
      <c r="C32" s="21" t="s">
        <v>22</v>
      </c>
      <c r="D32" s="20"/>
      <c r="E32" s="21" t="s">
        <v>22</v>
      </c>
      <c r="F32" s="20"/>
      <c r="G32" s="21" t="s">
        <v>22</v>
      </c>
      <c r="H32" s="32" t="s">
        <v>22</v>
      </c>
      <c r="I32" s="32" t="s">
        <v>22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 t="s">
        <v>38</v>
      </c>
      <c r="B33" s="20"/>
      <c r="C33" s="21" t="s">
        <v>22</v>
      </c>
      <c r="D33" s="20"/>
      <c r="E33" s="21" t="s">
        <v>22</v>
      </c>
      <c r="F33" s="20"/>
      <c r="G33" s="20">
        <v>441</v>
      </c>
      <c r="H33" s="22">
        <v>38.585</v>
      </c>
      <c r="I33" s="23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 t="s">
        <v>39</v>
      </c>
      <c r="B34" s="20"/>
      <c r="C34" s="21" t="s">
        <v>22</v>
      </c>
      <c r="D34" s="20"/>
      <c r="E34" s="21" t="s">
        <v>22</v>
      </c>
      <c r="F34" s="20"/>
      <c r="G34" s="21" t="s">
        <v>22</v>
      </c>
      <c r="H34" s="32" t="s">
        <v>22</v>
      </c>
      <c r="I34" s="32" t="s">
        <v>22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 t="s">
        <v>40</v>
      </c>
      <c r="B35" s="20"/>
      <c r="C35" s="24">
        <v>311</v>
      </c>
      <c r="D35" s="20"/>
      <c r="E35" s="25">
        <v>16.8</v>
      </c>
      <c r="F35" s="20"/>
      <c r="G35" s="20">
        <v>598</v>
      </c>
      <c r="H35" s="22">
        <v>48.622</v>
      </c>
      <c r="I35" s="23">
        <v>19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26" t="s">
        <v>41</v>
      </c>
      <c r="B36" s="27"/>
      <c r="C36" s="28" t="s">
        <v>22</v>
      </c>
      <c r="D36" s="29"/>
      <c r="E36" s="28" t="s">
        <v>22</v>
      </c>
      <c r="F36" s="27"/>
      <c r="G36" s="28" t="s">
        <v>22</v>
      </c>
      <c r="H36" s="33" t="s">
        <v>22</v>
      </c>
      <c r="I36" s="33" t="s">
        <v>22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 t="s">
        <v>42</v>
      </c>
      <c r="B37" s="20"/>
      <c r="C37" s="21" t="s">
        <v>22</v>
      </c>
      <c r="D37" s="20"/>
      <c r="E37" s="21" t="s">
        <v>22</v>
      </c>
      <c r="F37" s="20"/>
      <c r="G37" s="20">
        <v>681</v>
      </c>
      <c r="H37" s="22">
        <v>61.668</v>
      </c>
      <c r="I37" s="23">
        <v>22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 t="s">
        <v>43</v>
      </c>
      <c r="B38" s="20"/>
      <c r="C38" s="21" t="s">
        <v>22</v>
      </c>
      <c r="D38" s="20"/>
      <c r="E38" s="21" t="s">
        <v>22</v>
      </c>
      <c r="F38" s="20"/>
      <c r="G38" s="21" t="s">
        <v>22</v>
      </c>
      <c r="H38" s="32" t="s">
        <v>22</v>
      </c>
      <c r="I38" s="32" t="s">
        <v>22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 t="s">
        <v>44</v>
      </c>
      <c r="B39" s="20"/>
      <c r="C39" s="21" t="s">
        <v>22</v>
      </c>
      <c r="D39" s="20"/>
      <c r="E39" s="21" t="s">
        <v>22</v>
      </c>
      <c r="F39" s="20"/>
      <c r="G39" s="21" t="s">
        <v>22</v>
      </c>
      <c r="H39" s="34" t="s">
        <v>22</v>
      </c>
      <c r="I39" s="34" t="s">
        <v>22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 t="s">
        <v>45</v>
      </c>
      <c r="B40" s="20"/>
      <c r="C40" s="21" t="s">
        <v>22</v>
      </c>
      <c r="D40" s="20"/>
      <c r="E40" s="21" t="s">
        <v>22</v>
      </c>
      <c r="F40" s="20"/>
      <c r="G40" s="21" t="s">
        <v>22</v>
      </c>
      <c r="H40" s="32" t="s">
        <v>22</v>
      </c>
      <c r="I40" s="23">
        <v>27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 t="s">
        <v>46</v>
      </c>
      <c r="B41" s="20"/>
      <c r="C41" s="21" t="s">
        <v>22</v>
      </c>
      <c r="D41" s="20"/>
      <c r="E41" s="21" t="s">
        <v>22</v>
      </c>
      <c r="F41" s="20"/>
      <c r="G41" s="20">
        <v>941</v>
      </c>
      <c r="H41" s="22">
        <v>97.263</v>
      </c>
      <c r="I41" s="34" t="s">
        <v>22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 t="s">
        <v>47</v>
      </c>
      <c r="B42" s="20"/>
      <c r="C42" s="21" t="s">
        <v>22</v>
      </c>
      <c r="D42" s="20"/>
      <c r="E42" s="21" t="s">
        <v>22</v>
      </c>
      <c r="F42" s="20"/>
      <c r="G42" s="21" t="s">
        <v>22</v>
      </c>
      <c r="H42" s="32" t="s">
        <v>22</v>
      </c>
      <c r="I42" s="32" t="s">
        <v>22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 t="s">
        <v>48</v>
      </c>
      <c r="B43" s="20"/>
      <c r="C43" s="21" t="s">
        <v>22</v>
      </c>
      <c r="D43" s="20"/>
      <c r="E43" s="21" t="s">
        <v>22</v>
      </c>
      <c r="F43" s="20"/>
      <c r="G43" s="24">
        <v>1054</v>
      </c>
      <c r="H43" s="22">
        <v>111.161</v>
      </c>
      <c r="I43" s="23">
        <v>22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 t="s">
        <v>49</v>
      </c>
      <c r="B44" s="20"/>
      <c r="C44" s="21" t="s">
        <v>22</v>
      </c>
      <c r="D44" s="20"/>
      <c r="E44" s="21" t="s">
        <v>22</v>
      </c>
      <c r="F44" s="20"/>
      <c r="G44" s="35" t="s">
        <v>22</v>
      </c>
      <c r="H44" s="32" t="s">
        <v>22</v>
      </c>
      <c r="I44" s="32" t="s">
        <v>22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 t="s">
        <v>50</v>
      </c>
      <c r="B45" s="20"/>
      <c r="C45" s="24">
        <v>667</v>
      </c>
      <c r="D45" s="24"/>
      <c r="E45" s="25">
        <v>29</v>
      </c>
      <c r="F45" s="20"/>
      <c r="G45" s="24">
        <v>1101</v>
      </c>
      <c r="H45" s="22">
        <v>122.484</v>
      </c>
      <c r="I45" s="23">
        <v>22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26" t="s">
        <v>51</v>
      </c>
      <c r="B46" s="27"/>
      <c r="C46" s="27">
        <v>747</v>
      </c>
      <c r="D46" s="27"/>
      <c r="E46" s="36">
        <v>32.1</v>
      </c>
      <c r="F46" s="27"/>
      <c r="G46" s="37" t="s">
        <v>22</v>
      </c>
      <c r="H46" s="33" t="s">
        <v>22</v>
      </c>
      <c r="I46" s="33" t="s">
        <v>22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 t="s">
        <v>52</v>
      </c>
      <c r="B47" s="20"/>
      <c r="C47" s="20">
        <v>827</v>
      </c>
      <c r="D47" s="20"/>
      <c r="E47" s="25">
        <v>35.5</v>
      </c>
      <c r="F47" s="20"/>
      <c r="G47" s="24">
        <v>1154</v>
      </c>
      <c r="H47" s="22">
        <v>138.063</v>
      </c>
      <c r="I47" s="23">
        <v>23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 t="s">
        <v>53</v>
      </c>
      <c r="B48" s="20"/>
      <c r="C48" s="20">
        <v>871</v>
      </c>
      <c r="D48" s="20"/>
      <c r="E48" s="25">
        <v>37.3</v>
      </c>
      <c r="F48" s="20"/>
      <c r="G48" s="35" t="s">
        <v>22</v>
      </c>
      <c r="H48" s="32" t="s">
        <v>22</v>
      </c>
      <c r="I48" s="32" t="s">
        <v>22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 t="s">
        <v>54</v>
      </c>
      <c r="B49" s="20"/>
      <c r="C49" s="20">
        <v>915</v>
      </c>
      <c r="D49" s="20"/>
      <c r="E49" s="25">
        <v>39.2</v>
      </c>
      <c r="F49" s="20"/>
      <c r="G49" s="24">
        <v>1055</v>
      </c>
      <c r="H49" s="22">
        <v>136.156</v>
      </c>
      <c r="I49" s="23">
        <v>20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 t="s">
        <v>55</v>
      </c>
      <c r="B50" s="20"/>
      <c r="C50" s="20">
        <v>965</v>
      </c>
      <c r="D50" s="20"/>
      <c r="E50" s="25">
        <v>41.1</v>
      </c>
      <c r="F50" s="20"/>
      <c r="G50" s="35" t="s">
        <v>22</v>
      </c>
      <c r="H50" s="32" t="s">
        <v>22</v>
      </c>
      <c r="I50" s="32" t="s">
        <v>22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 t="s">
        <v>56</v>
      </c>
      <c r="B51" s="20"/>
      <c r="C51" s="24">
        <v>1015</v>
      </c>
      <c r="D51" s="24"/>
      <c r="E51" s="25">
        <v>42.7</v>
      </c>
      <c r="F51" s="20"/>
      <c r="G51" s="24">
        <v>1208</v>
      </c>
      <c r="H51" s="22">
        <v>143.125</v>
      </c>
      <c r="I51" s="23">
        <v>17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 t="s">
        <v>57</v>
      </c>
      <c r="B52" s="20"/>
      <c r="C52" s="24">
        <v>1068</v>
      </c>
      <c r="D52" s="24"/>
      <c r="E52" s="25">
        <v>44.2</v>
      </c>
      <c r="F52" s="20"/>
      <c r="G52" s="35" t="s">
        <v>22</v>
      </c>
      <c r="H52" s="32" t="s">
        <v>22</v>
      </c>
      <c r="I52" s="32" t="s">
        <v>22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 t="s">
        <v>58</v>
      </c>
      <c r="B53" s="20"/>
      <c r="C53" s="24">
        <v>1120</v>
      </c>
      <c r="D53" s="24"/>
      <c r="E53" s="25">
        <v>45.6</v>
      </c>
      <c r="F53" s="20"/>
      <c r="G53" s="24">
        <v>1351</v>
      </c>
      <c r="H53" s="22">
        <v>164.943</v>
      </c>
      <c r="I53" s="23">
        <v>18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 t="s">
        <v>59</v>
      </c>
      <c r="B54" s="20"/>
      <c r="C54" s="21" t="s">
        <v>22</v>
      </c>
      <c r="D54" s="20"/>
      <c r="E54" s="21" t="s">
        <v>22</v>
      </c>
      <c r="F54" s="20"/>
      <c r="G54" s="35" t="s">
        <v>22</v>
      </c>
      <c r="H54" s="32" t="s">
        <v>22</v>
      </c>
      <c r="I54" s="32" t="s">
        <v>22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 t="s">
        <v>60</v>
      </c>
      <c r="B55" s="20"/>
      <c r="C55" s="24">
        <v>1221</v>
      </c>
      <c r="D55" s="24"/>
      <c r="E55" s="25">
        <v>50.8</v>
      </c>
      <c r="F55" s="20"/>
      <c r="G55" s="24">
        <v>1494</v>
      </c>
      <c r="H55" s="22">
        <v>186.5</v>
      </c>
      <c r="I55" s="23">
        <v>18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26" t="s">
        <v>61</v>
      </c>
      <c r="B56" s="27"/>
      <c r="C56" s="28" t="s">
        <v>22</v>
      </c>
      <c r="D56" s="27"/>
      <c r="E56" s="28" t="s">
        <v>22</v>
      </c>
      <c r="F56" s="27"/>
      <c r="G56" s="37" t="s">
        <v>22</v>
      </c>
      <c r="H56" s="33" t="s">
        <v>22</v>
      </c>
      <c r="I56" s="33" t="s">
        <v>22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 t="s">
        <v>62</v>
      </c>
      <c r="B57" s="20"/>
      <c r="C57" s="24">
        <v>1242</v>
      </c>
      <c r="D57" s="24"/>
      <c r="E57" s="25">
        <v>51.3</v>
      </c>
      <c r="F57" s="20"/>
      <c r="G57" s="24">
        <v>1404</v>
      </c>
      <c r="H57" s="22">
        <v>185.346</v>
      </c>
      <c r="I57" s="23">
        <v>16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 t="s">
        <v>63</v>
      </c>
      <c r="B58" s="20"/>
      <c r="C58" s="21" t="s">
        <v>22</v>
      </c>
      <c r="D58" s="20"/>
      <c r="E58" s="21" t="s">
        <v>22</v>
      </c>
      <c r="F58" s="20"/>
      <c r="G58" s="35" t="s">
        <v>22</v>
      </c>
      <c r="H58" s="32" t="s">
        <v>22</v>
      </c>
      <c r="I58" s="32" t="s">
        <v>22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 t="s">
        <v>64</v>
      </c>
      <c r="B59" s="20"/>
      <c r="C59" s="24">
        <v>1019</v>
      </c>
      <c r="D59" s="24"/>
      <c r="E59" s="25">
        <v>42.7</v>
      </c>
      <c r="F59" s="20"/>
      <c r="G59" s="24">
        <v>1155</v>
      </c>
      <c r="H59" s="22">
        <v>125.863</v>
      </c>
      <c r="I59" s="44">
        <v>10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 t="s">
        <v>65</v>
      </c>
      <c r="B60" s="20"/>
      <c r="C60" s="21" t="s">
        <v>22</v>
      </c>
      <c r="D60" s="20"/>
      <c r="E60" s="21" t="s">
        <v>22</v>
      </c>
      <c r="F60" s="20"/>
      <c r="G60" s="35" t="s">
        <v>22</v>
      </c>
      <c r="H60" s="32" t="s">
        <v>22</v>
      </c>
      <c r="I60" s="32" t="s">
        <v>22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 t="s">
        <v>66</v>
      </c>
      <c r="B61" s="20"/>
      <c r="C61" s="24">
        <v>1080</v>
      </c>
      <c r="D61" s="24"/>
      <c r="E61" s="25">
        <v>47.4</v>
      </c>
      <c r="F61" s="20"/>
      <c r="G61" s="24">
        <v>1677</v>
      </c>
      <c r="H61" s="22">
        <v>136.174</v>
      </c>
      <c r="I61" s="23">
        <v>11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 t="s">
        <v>67</v>
      </c>
      <c r="B62" s="20"/>
      <c r="C62" s="21" t="s">
        <v>22</v>
      </c>
      <c r="D62" s="20"/>
      <c r="E62" s="21" t="s">
        <v>22</v>
      </c>
      <c r="F62" s="20"/>
      <c r="G62" s="24">
        <v>2078</v>
      </c>
      <c r="H62" s="32" t="s">
        <v>22</v>
      </c>
      <c r="I62" s="32" t="s">
        <v>22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 t="s">
        <v>68</v>
      </c>
      <c r="B63" s="20"/>
      <c r="C63" s="24">
        <v>1190</v>
      </c>
      <c r="D63" s="24"/>
      <c r="E63" s="25">
        <v>52.6</v>
      </c>
      <c r="F63" s="20"/>
      <c r="G63" s="24">
        <v>2338</v>
      </c>
      <c r="H63" s="22">
        <v>271.186</v>
      </c>
      <c r="I63" s="23">
        <v>27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 t="s">
        <v>69</v>
      </c>
      <c r="B64" s="20"/>
      <c r="C64" s="21" t="s">
        <v>22</v>
      </c>
      <c r="D64" s="20"/>
      <c r="E64" s="21" t="s">
        <v>22</v>
      </c>
      <c r="F64" s="20"/>
      <c r="G64" s="24">
        <v>2403</v>
      </c>
      <c r="H64" s="22">
        <v>365.492</v>
      </c>
      <c r="I64" s="23">
        <v>36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 t="s">
        <v>70</v>
      </c>
      <c r="B65" s="20"/>
      <c r="C65" s="24">
        <v>1200</v>
      </c>
      <c r="D65" s="24"/>
      <c r="E65" s="25">
        <v>59</v>
      </c>
      <c r="F65" s="20"/>
      <c r="G65" s="24">
        <v>2445</v>
      </c>
      <c r="H65" s="22">
        <v>432.058</v>
      </c>
      <c r="I65" s="23">
        <v>40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26" t="s">
        <v>71</v>
      </c>
      <c r="B66" s="27"/>
      <c r="C66" s="28" t="s">
        <v>22</v>
      </c>
      <c r="D66" s="27"/>
      <c r="E66" s="28" t="s">
        <v>22</v>
      </c>
      <c r="F66" s="27"/>
      <c r="G66" s="38">
        <v>2281</v>
      </c>
      <c r="H66" s="30">
        <v>382.546</v>
      </c>
      <c r="I66" s="31">
        <v>35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 t="s">
        <v>72</v>
      </c>
      <c r="B67" s="20"/>
      <c r="C67" s="24">
        <v>1197</v>
      </c>
      <c r="D67" s="24"/>
      <c r="E67" s="25">
        <v>57.4</v>
      </c>
      <c r="F67" s="20"/>
      <c r="G67" s="24">
        <v>2102</v>
      </c>
      <c r="H67" s="22">
        <v>329.986</v>
      </c>
      <c r="I67" s="23">
        <v>28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 t="s">
        <v>73</v>
      </c>
      <c r="B68" s="20"/>
      <c r="C68" s="21" t="s">
        <v>22</v>
      </c>
      <c r="D68" s="20"/>
      <c r="E68" s="21" t="s">
        <v>22</v>
      </c>
      <c r="F68" s="20"/>
      <c r="G68" s="24">
        <v>2134</v>
      </c>
      <c r="H68" s="22">
        <v>303.049</v>
      </c>
      <c r="I68" s="23">
        <v>25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 t="s">
        <v>74</v>
      </c>
      <c r="B69" s="20"/>
      <c r="C69" s="24">
        <v>1276</v>
      </c>
      <c r="D69" s="24"/>
      <c r="E69" s="25">
        <v>59.8</v>
      </c>
      <c r="F69" s="20"/>
      <c r="G69" s="24">
        <v>2231</v>
      </c>
      <c r="H69" s="22">
        <v>291.508</v>
      </c>
      <c r="I69" s="23">
        <v>24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 t="s">
        <v>75</v>
      </c>
      <c r="B70" s="20"/>
      <c r="C70" s="21" t="s">
        <v>22</v>
      </c>
      <c r="D70" s="20"/>
      <c r="E70" s="21" t="s">
        <v>22</v>
      </c>
      <c r="F70" s="20"/>
      <c r="G70" s="24">
        <v>2447</v>
      </c>
      <c r="H70" s="22">
        <v>285.841</v>
      </c>
      <c r="I70" s="23">
        <v>24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 t="s">
        <v>76</v>
      </c>
      <c r="B71" s="20"/>
      <c r="C71" s="24">
        <v>1415</v>
      </c>
      <c r="D71" s="24"/>
      <c r="E71" s="25">
        <v>63.1</v>
      </c>
      <c r="F71" s="20"/>
      <c r="G71" s="24">
        <v>2653</v>
      </c>
      <c r="H71" s="22">
        <v>309.514</v>
      </c>
      <c r="I71" s="23">
        <v>26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 t="s">
        <v>77</v>
      </c>
      <c r="B72" s="20"/>
      <c r="C72" s="24">
        <v>1434</v>
      </c>
      <c r="D72" s="24"/>
      <c r="E72" s="25">
        <v>63.1</v>
      </c>
      <c r="F72" s="20"/>
      <c r="G72" s="24">
        <v>2918</v>
      </c>
      <c r="H72" s="22">
        <v>338.436</v>
      </c>
      <c r="I72" s="23">
        <v>28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 t="s">
        <v>78</v>
      </c>
      <c r="B73" s="20"/>
      <c r="C73" s="24">
        <v>1506</v>
      </c>
      <c r="D73" s="24"/>
      <c r="E73" s="25">
        <v>64.8</v>
      </c>
      <c r="F73" s="20"/>
      <c r="G73" s="24">
        <v>3324</v>
      </c>
      <c r="H73" s="22">
        <v>363.502</v>
      </c>
      <c r="I73" s="23">
        <v>28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 t="s">
        <v>79</v>
      </c>
      <c r="B74" s="20"/>
      <c r="C74" s="24">
        <v>1627</v>
      </c>
      <c r="D74" s="24"/>
      <c r="E74" s="25">
        <v>66.2</v>
      </c>
      <c r="F74" s="20"/>
      <c r="G74" s="35" t="s">
        <v>22</v>
      </c>
      <c r="H74" s="22">
        <v>379.931</v>
      </c>
      <c r="I74" s="23">
        <v>28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 t="s">
        <v>80</v>
      </c>
      <c r="B75" s="20"/>
      <c r="C75" s="24">
        <v>1858</v>
      </c>
      <c r="D75" s="24"/>
      <c r="E75" s="25">
        <v>69.5</v>
      </c>
      <c r="F75" s="20"/>
      <c r="G75" s="24">
        <v>3640</v>
      </c>
      <c r="H75" s="22">
        <v>392.44</v>
      </c>
      <c r="I75" s="23">
        <v>27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26" t="s">
        <v>81</v>
      </c>
      <c r="B76" s="27"/>
      <c r="C76" s="38">
        <v>1964</v>
      </c>
      <c r="D76" s="38"/>
      <c r="E76" s="36">
        <v>67.9</v>
      </c>
      <c r="F76" s="27"/>
      <c r="G76" s="37" t="s">
        <v>22</v>
      </c>
      <c r="H76" s="30">
        <v>365.174</v>
      </c>
      <c r="I76" s="31">
        <v>25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 t="s">
        <v>82</v>
      </c>
      <c r="B77" s="20"/>
      <c r="C77" s="24">
        <v>1918</v>
      </c>
      <c r="D77" s="24"/>
      <c r="E77" s="25">
        <v>69.3</v>
      </c>
      <c r="F77" s="20"/>
      <c r="G77" s="24">
        <v>4145</v>
      </c>
      <c r="H77" s="22">
        <v>383.961</v>
      </c>
      <c r="I77" s="23">
        <v>25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 t="s">
        <v>83</v>
      </c>
      <c r="B78" s="20"/>
      <c r="C78" s="24">
        <v>1943</v>
      </c>
      <c r="D78" s="24"/>
      <c r="E78" s="25">
        <v>70.9</v>
      </c>
      <c r="F78" s="20"/>
      <c r="G78" s="35" t="s">
        <v>22</v>
      </c>
      <c r="H78" s="22">
        <v>411.42</v>
      </c>
      <c r="I78" s="23">
        <v>25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 t="s">
        <v>84</v>
      </c>
      <c r="B79" s="20"/>
      <c r="C79" s="24">
        <v>2283</v>
      </c>
      <c r="D79" s="24"/>
      <c r="E79" s="25">
        <v>76.7</v>
      </c>
      <c r="F79" s="20"/>
      <c r="G79" s="24">
        <v>4780</v>
      </c>
      <c r="H79" s="22">
        <v>461.266</v>
      </c>
      <c r="I79" s="23">
        <v>25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 t="s">
        <v>85</v>
      </c>
      <c r="B80" s="20"/>
      <c r="C80" s="24">
        <v>2658</v>
      </c>
      <c r="D80" s="24"/>
      <c r="E80" s="25">
        <v>72.1</v>
      </c>
      <c r="F80" s="20"/>
      <c r="G80" s="24">
        <v>5280</v>
      </c>
      <c r="H80" s="22">
        <v>493.757</v>
      </c>
      <c r="I80" s="23">
        <v>25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 t="s">
        <v>86</v>
      </c>
      <c r="B81" s="20"/>
      <c r="C81" s="24">
        <v>2665</v>
      </c>
      <c r="D81" s="24"/>
      <c r="E81" s="25">
        <v>76.4</v>
      </c>
      <c r="F81" s="20"/>
      <c r="G81" s="24">
        <v>5921</v>
      </c>
      <c r="H81" s="22">
        <v>520.115</v>
      </c>
      <c r="I81" s="23">
        <v>27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 t="s">
        <v>87</v>
      </c>
      <c r="B82" s="20"/>
      <c r="C82" s="24">
        <v>2672</v>
      </c>
      <c r="D82" s="24"/>
      <c r="E82" s="25">
        <v>76.3</v>
      </c>
      <c r="F82" s="20"/>
      <c r="G82" s="24">
        <v>6390</v>
      </c>
      <c r="H82" s="22">
        <v>558.534</v>
      </c>
      <c r="I82" s="23">
        <v>29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 t="s">
        <v>88</v>
      </c>
      <c r="B83" s="20"/>
      <c r="C83" s="24">
        <v>2695</v>
      </c>
      <c r="D83" s="24"/>
      <c r="E83" s="25">
        <v>76.3</v>
      </c>
      <c r="F83" s="20"/>
      <c r="G83" s="24">
        <v>6912</v>
      </c>
      <c r="H83" s="22">
        <v>632.289</v>
      </c>
      <c r="I83" s="23">
        <v>28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 t="s">
        <v>89</v>
      </c>
      <c r="B84" s="20"/>
      <c r="C84" s="24">
        <v>2822</v>
      </c>
      <c r="D84" s="24"/>
      <c r="E84" s="45">
        <v>77.1</v>
      </c>
      <c r="F84" s="20"/>
      <c r="G84" s="24">
        <v>7513</v>
      </c>
      <c r="H84" s="22">
        <v>728.845</v>
      </c>
      <c r="I84" s="23">
        <v>27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 t="s">
        <v>90</v>
      </c>
      <c r="B85" s="20"/>
      <c r="C85" s="24">
        <v>2889</v>
      </c>
      <c r="D85" s="24"/>
      <c r="E85" s="25">
        <v>76.9</v>
      </c>
      <c r="F85" s="20"/>
      <c r="G85" s="24">
        <v>8005</v>
      </c>
      <c r="H85" s="22">
        <v>792.317</v>
      </c>
      <c r="I85" s="23">
        <v>30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26" t="s">
        <v>91</v>
      </c>
      <c r="B86" s="27"/>
      <c r="C86" s="38">
        <v>2937</v>
      </c>
      <c r="D86" s="38"/>
      <c r="E86" s="36">
        <v>75.9</v>
      </c>
      <c r="F86" s="27"/>
      <c r="G86" s="38">
        <v>8581</v>
      </c>
      <c r="H86" s="30">
        <v>839.73</v>
      </c>
      <c r="I86" s="31">
        <v>31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 t="s">
        <v>92</v>
      </c>
      <c r="B87" s="20"/>
      <c r="C87" s="24">
        <v>3001</v>
      </c>
      <c r="D87" s="24"/>
      <c r="E87" s="25">
        <v>75.6</v>
      </c>
      <c r="F87" s="20"/>
      <c r="G87" s="24">
        <v>8949</v>
      </c>
      <c r="H87" s="22">
        <v>887.273</v>
      </c>
      <c r="I87" s="23">
        <v>33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 t="s">
        <v>93</v>
      </c>
      <c r="B88" s="20"/>
      <c r="C88" s="24">
        <v>3036</v>
      </c>
      <c r="D88" s="24"/>
      <c r="E88" s="25">
        <v>75</v>
      </c>
      <c r="F88" s="20"/>
      <c r="G88" s="24">
        <v>9215</v>
      </c>
      <c r="H88" s="22">
        <v>922.362</v>
      </c>
      <c r="I88" s="23">
        <v>33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 t="s">
        <v>94</v>
      </c>
      <c r="B89" s="20"/>
      <c r="C89" s="24">
        <v>3073</v>
      </c>
      <c r="D89" s="24"/>
      <c r="E89" s="25">
        <v>74.4</v>
      </c>
      <c r="F89" s="20"/>
      <c r="G89" s="24">
        <v>9602</v>
      </c>
      <c r="H89" s="22">
        <v>945.776</v>
      </c>
      <c r="I89" s="23">
        <v>33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 t="s">
        <v>95</v>
      </c>
      <c r="B90" s="20"/>
      <c r="C90" s="24">
        <v>3133</v>
      </c>
      <c r="D90" s="24"/>
      <c r="E90" s="25">
        <v>73.6</v>
      </c>
      <c r="F90" s="20"/>
      <c r="G90" s="24">
        <v>10224</v>
      </c>
      <c r="H90" s="22">
        <v>922.933</v>
      </c>
      <c r="I90" s="23">
        <v>31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 t="s">
        <v>96</v>
      </c>
      <c r="B91" s="20"/>
      <c r="C91" s="24">
        <v>3148</v>
      </c>
      <c r="D91" s="24"/>
      <c r="E91" s="25">
        <v>73.7</v>
      </c>
      <c r="F91" s="20"/>
      <c r="G91" s="24">
        <v>11185</v>
      </c>
      <c r="H91" s="22">
        <v>925.746</v>
      </c>
      <c r="I91" s="23">
        <f aca="true" t="shared" si="0" ref="I91:I117">(H91/C87)*100</f>
        <v>30.847917360879705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 t="s">
        <v>97</v>
      </c>
      <c r="B92" s="20"/>
      <c r="C92" s="46">
        <v>3155</v>
      </c>
      <c r="D92" s="24"/>
      <c r="E92" s="25">
        <v>73.8</v>
      </c>
      <c r="F92" s="20"/>
      <c r="G92" s="24">
        <v>11012</v>
      </c>
      <c r="H92" s="22">
        <v>919.549</v>
      </c>
      <c r="I92" s="23">
        <f t="shared" si="0"/>
        <v>30.288175230566534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 t="s">
        <v>98</v>
      </c>
      <c r="B93" s="20"/>
      <c r="C93" s="24">
        <v>3127</v>
      </c>
      <c r="D93" s="24"/>
      <c r="E93" s="25">
        <v>73</v>
      </c>
      <c r="F93" s="20"/>
      <c r="G93" s="24">
        <v>11286</v>
      </c>
      <c r="H93" s="22">
        <v>921.204</v>
      </c>
      <c r="I93" s="23">
        <f t="shared" si="0"/>
        <v>29.977351122681416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 t="s">
        <v>99</v>
      </c>
      <c r="B94" s="20"/>
      <c r="C94" s="24">
        <v>3117</v>
      </c>
      <c r="D94" s="24"/>
      <c r="E94" s="25">
        <v>71.7</v>
      </c>
      <c r="F94" s="20"/>
      <c r="G94" s="24">
        <v>11260</v>
      </c>
      <c r="H94" s="22">
        <v>921.39</v>
      </c>
      <c r="I94" s="23">
        <f t="shared" si="0"/>
        <v>29.409192467283752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 t="s">
        <v>100</v>
      </c>
      <c r="B95" s="20"/>
      <c r="C95" s="24">
        <v>3043</v>
      </c>
      <c r="D95" s="24"/>
      <c r="E95" s="25">
        <v>71.4</v>
      </c>
      <c r="F95" s="20"/>
      <c r="G95" s="24">
        <v>11570</v>
      </c>
      <c r="H95" s="22">
        <v>929.417</v>
      </c>
      <c r="I95" s="23">
        <f t="shared" si="0"/>
        <v>29.52404701397713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26" t="s">
        <v>101</v>
      </c>
      <c r="B96" s="27"/>
      <c r="C96" s="38">
        <v>3020</v>
      </c>
      <c r="D96" s="38"/>
      <c r="E96" s="36">
        <v>71.7</v>
      </c>
      <c r="F96" s="27"/>
      <c r="G96" s="38">
        <v>12097</v>
      </c>
      <c r="H96" s="30">
        <v>935.14</v>
      </c>
      <c r="I96" s="31">
        <f t="shared" si="0"/>
        <v>29.639936608557843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 t="s">
        <v>102</v>
      </c>
      <c r="B97" s="20"/>
      <c r="C97" s="24">
        <v>2995</v>
      </c>
      <c r="D97" s="24"/>
      <c r="E97" s="25">
        <v>72.4</v>
      </c>
      <c r="F97" s="20"/>
      <c r="G97" s="24">
        <v>12372</v>
      </c>
      <c r="H97" s="22">
        <v>952.998</v>
      </c>
      <c r="I97" s="23">
        <f t="shared" si="0"/>
        <v>30.476431084106174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 t="s">
        <v>103</v>
      </c>
      <c r="B98" s="20"/>
      <c r="C98" s="24">
        <v>2888</v>
      </c>
      <c r="D98" s="24"/>
      <c r="E98" s="25">
        <v>72.9</v>
      </c>
      <c r="F98" s="20"/>
      <c r="G98" s="24">
        <v>12426</v>
      </c>
      <c r="H98" s="22">
        <v>969.51</v>
      </c>
      <c r="I98" s="23">
        <f t="shared" si="0"/>
        <v>31.103946102021172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 t="s">
        <v>104</v>
      </c>
      <c r="B99" s="20"/>
      <c r="C99" s="24">
        <v>2767</v>
      </c>
      <c r="D99" s="24"/>
      <c r="E99" s="25">
        <v>73.1</v>
      </c>
      <c r="F99" s="20"/>
      <c r="G99" s="24">
        <v>12465</v>
      </c>
      <c r="H99" s="22">
        <v>974.309</v>
      </c>
      <c r="I99" s="23">
        <f t="shared" si="0"/>
        <v>32.01804140650674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 t="s">
        <v>105</v>
      </c>
      <c r="B100" s="20"/>
      <c r="C100" s="24">
        <v>2677</v>
      </c>
      <c r="D100" s="24"/>
      <c r="E100" s="25">
        <v>72.4</v>
      </c>
      <c r="F100" s="20"/>
      <c r="G100" s="24">
        <v>12242</v>
      </c>
      <c r="H100" s="22">
        <v>979.477</v>
      </c>
      <c r="I100" s="23">
        <f t="shared" si="0"/>
        <v>32.43301324503311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 t="s">
        <v>106</v>
      </c>
      <c r="B101" s="20"/>
      <c r="C101" s="24">
        <v>2643</v>
      </c>
      <c r="D101" s="24"/>
      <c r="E101" s="25">
        <v>72</v>
      </c>
      <c r="F101" s="20"/>
      <c r="G101" s="24">
        <v>12247</v>
      </c>
      <c r="H101" s="22">
        <v>987.823</v>
      </c>
      <c r="I101" s="23">
        <f t="shared" si="0"/>
        <v>32.9824040066778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 t="s">
        <v>107</v>
      </c>
      <c r="B102" s="20"/>
      <c r="C102" s="24">
        <v>2694</v>
      </c>
      <c r="D102" s="24"/>
      <c r="E102" s="25">
        <v>71.8</v>
      </c>
      <c r="F102" s="20"/>
      <c r="G102" s="24">
        <v>12504</v>
      </c>
      <c r="H102" s="22">
        <v>991.339</v>
      </c>
      <c r="I102" s="23">
        <f t="shared" si="0"/>
        <v>34.32614265927978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 t="s">
        <v>108</v>
      </c>
      <c r="B103" s="20"/>
      <c r="C103" s="24">
        <v>2773</v>
      </c>
      <c r="D103" s="24"/>
      <c r="E103" s="25">
        <v>72</v>
      </c>
      <c r="F103" s="20"/>
      <c r="G103" s="24">
        <v>12767</v>
      </c>
      <c r="H103" s="22">
        <v>994.829</v>
      </c>
      <c r="I103" s="23">
        <f t="shared" si="0"/>
        <v>35.95334297072642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 t="s">
        <v>109</v>
      </c>
      <c r="B104" s="20"/>
      <c r="C104" s="24">
        <v>2744</v>
      </c>
      <c r="D104" s="24"/>
      <c r="E104" s="25">
        <v>71.4</v>
      </c>
      <c r="F104" s="20"/>
      <c r="G104" s="24">
        <v>13055</v>
      </c>
      <c r="H104" s="22">
        <v>1018.755</v>
      </c>
      <c r="I104" s="23">
        <f t="shared" si="0"/>
        <v>38.05584609637654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 t="s">
        <v>110</v>
      </c>
      <c r="B105" s="20"/>
      <c r="C105" s="24">
        <v>2589</v>
      </c>
      <c r="D105" s="24"/>
      <c r="E105" s="25">
        <v>73.9</v>
      </c>
      <c r="F105" s="20"/>
      <c r="G105" s="24">
        <v>13539</v>
      </c>
      <c r="H105" s="22">
        <v>1051.344</v>
      </c>
      <c r="I105" s="23">
        <f t="shared" si="0"/>
        <v>39.77843359818388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26" t="s">
        <v>111</v>
      </c>
      <c r="B106" s="27"/>
      <c r="C106" s="38">
        <v>2493</v>
      </c>
      <c r="D106" s="38"/>
      <c r="E106" s="36">
        <v>72.9</v>
      </c>
      <c r="F106" s="27"/>
      <c r="G106" s="38">
        <v>13819</v>
      </c>
      <c r="H106" s="30">
        <v>1094.538</v>
      </c>
      <c r="I106" s="31">
        <f t="shared" si="0"/>
        <v>40.62873051224945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 t="s">
        <v>112</v>
      </c>
      <c r="B107" s="20"/>
      <c r="C107" s="24">
        <v>2478</v>
      </c>
      <c r="D107" s="24"/>
      <c r="E107" s="25">
        <v>73.1</v>
      </c>
      <c r="F107" s="20"/>
      <c r="G107" s="24">
        <v>14359</v>
      </c>
      <c r="H107" s="22">
        <v>1136.553</v>
      </c>
      <c r="I107" s="23">
        <f t="shared" si="0"/>
        <v>40.98640461593942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 t="s">
        <v>113</v>
      </c>
      <c r="B108" s="20"/>
      <c r="C108" s="24">
        <v>2480</v>
      </c>
      <c r="D108" s="24"/>
      <c r="E108" s="25">
        <v>72</v>
      </c>
      <c r="F108" s="20"/>
      <c r="G108" s="24">
        <v>14487</v>
      </c>
      <c r="H108" s="22">
        <v>1165.178</v>
      </c>
      <c r="I108" s="23">
        <f t="shared" si="0"/>
        <v>42.46275510204082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 t="s">
        <v>114</v>
      </c>
      <c r="B109" s="20"/>
      <c r="C109" s="24">
        <v>2464</v>
      </c>
      <c r="D109" s="24"/>
      <c r="E109" s="25">
        <v>71.2</v>
      </c>
      <c r="F109" s="20"/>
      <c r="G109" s="24">
        <v>14305</v>
      </c>
      <c r="H109" s="22">
        <v>1169.275</v>
      </c>
      <c r="I109" s="23">
        <f t="shared" si="0"/>
        <v>45.163190421011976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 t="s">
        <v>115</v>
      </c>
      <c r="B110" s="20"/>
      <c r="C110" s="24">
        <v>2520</v>
      </c>
      <c r="D110" s="24"/>
      <c r="E110" s="25">
        <v>70.2</v>
      </c>
      <c r="F110" s="20"/>
      <c r="G110" s="24">
        <v>14279</v>
      </c>
      <c r="H110" s="22">
        <v>1160.134</v>
      </c>
      <c r="I110" s="23">
        <f t="shared" si="0"/>
        <v>46.53565984757321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 t="s">
        <v>116</v>
      </c>
      <c r="B111" s="20"/>
      <c r="C111" s="24">
        <v>2518</v>
      </c>
      <c r="D111" s="24"/>
      <c r="E111" s="25">
        <v>69.2</v>
      </c>
      <c r="F111" s="20"/>
      <c r="G111" s="24">
        <v>14262</v>
      </c>
      <c r="H111" s="22">
        <v>1164.792</v>
      </c>
      <c r="I111" s="23">
        <f t="shared" si="0"/>
        <v>47.005326876513315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 t="s">
        <v>117</v>
      </c>
      <c r="B112" s="20"/>
      <c r="C112" s="24">
        <v>2612</v>
      </c>
      <c r="D112" s="24"/>
      <c r="E112" s="25">
        <v>69.2</v>
      </c>
      <c r="F112" s="20"/>
      <c r="G112" s="24">
        <v>14368</v>
      </c>
      <c r="H112" s="22">
        <v>1172.879</v>
      </c>
      <c r="I112" s="23">
        <f t="shared" si="0"/>
        <v>47.293508064516125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 t="s">
        <v>118</v>
      </c>
      <c r="B113" s="20"/>
      <c r="C113" s="24">
        <v>2704</v>
      </c>
      <c r="D113" s="24"/>
      <c r="E113" s="25">
        <v>68.8</v>
      </c>
      <c r="F113" s="20"/>
      <c r="G113" s="24">
        <v>14502</v>
      </c>
      <c r="H113" s="22">
        <v>1184.406</v>
      </c>
      <c r="I113" s="23">
        <f t="shared" si="0"/>
        <v>48.068425324675324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 t="s">
        <v>119</v>
      </c>
      <c r="B114" s="20"/>
      <c r="C114" s="24">
        <v>2759</v>
      </c>
      <c r="D114" s="20"/>
      <c r="E114" s="20">
        <v>69.6</v>
      </c>
      <c r="F114" s="20"/>
      <c r="G114" s="24">
        <v>14507</v>
      </c>
      <c r="H114" s="22">
        <v>1200.303</v>
      </c>
      <c r="I114" s="23">
        <f t="shared" si="0"/>
        <v>47.63107142857143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 t="s">
        <v>120</v>
      </c>
      <c r="B115" s="20"/>
      <c r="C115" s="24">
        <v>2823</v>
      </c>
      <c r="D115" s="20"/>
      <c r="E115" s="20">
        <v>70.3</v>
      </c>
      <c r="F115" s="20"/>
      <c r="G115" s="24">
        <v>14791</v>
      </c>
      <c r="H115" s="48">
        <v>1237.875</v>
      </c>
      <c r="I115" s="44">
        <f t="shared" si="0"/>
        <v>49.16104050833995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26" t="s">
        <v>121</v>
      </c>
      <c r="B116" s="27"/>
      <c r="C116" s="38">
        <v>2847</v>
      </c>
      <c r="D116" s="27"/>
      <c r="E116" s="27">
        <v>71.1</v>
      </c>
      <c r="F116" s="27"/>
      <c r="G116" s="47">
        <v>15312</v>
      </c>
      <c r="H116" s="30">
        <v>1244.171</v>
      </c>
      <c r="I116" s="31">
        <f t="shared" si="0"/>
        <v>47.632886676875955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 t="s">
        <v>122</v>
      </c>
      <c r="B117" s="20"/>
      <c r="C117" s="24">
        <v>2889</v>
      </c>
      <c r="D117" s="20"/>
      <c r="E117" s="20">
        <v>72.5</v>
      </c>
      <c r="F117" s="21" t="s">
        <v>123</v>
      </c>
      <c r="G117" s="35">
        <v>15442</v>
      </c>
      <c r="H117" s="39">
        <v>1282</v>
      </c>
      <c r="I117" s="23">
        <f t="shared" si="0"/>
        <v>47.4112426035503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20"/>
      <c r="D118" s="20"/>
      <c r="E118" s="20"/>
      <c r="F118" s="1"/>
      <c r="G118" s="2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6.5" thickTop="1">
      <c r="A119" s="15"/>
      <c r="B119" s="15"/>
      <c r="C119" s="15"/>
      <c r="D119" s="15"/>
      <c r="E119" s="15"/>
      <c r="F119" s="15"/>
      <c r="G119" s="15"/>
      <c r="H119" s="15"/>
      <c r="I119" s="1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49" t="s">
        <v>135</v>
      </c>
      <c r="B120" s="1"/>
      <c r="C120" s="1"/>
      <c r="D120" s="1"/>
      <c r="E120" s="1"/>
      <c r="F120" s="1"/>
      <c r="G120" s="1"/>
      <c r="H120" s="23"/>
      <c r="I120" s="2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50" t="s">
        <v>124</v>
      </c>
      <c r="B121" s="1"/>
      <c r="C121" s="1"/>
      <c r="D121" s="1"/>
      <c r="E121" s="1"/>
      <c r="F121" s="1"/>
      <c r="G121" s="1"/>
      <c r="H121" s="23"/>
      <c r="I121" s="2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23"/>
      <c r="I122" s="2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49" t="s">
        <v>136</v>
      </c>
      <c r="B123" s="1"/>
      <c r="C123" s="1"/>
      <c r="D123" s="1"/>
      <c r="E123" s="1"/>
      <c r="F123" s="1"/>
      <c r="G123" s="1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 t="s">
        <v>125</v>
      </c>
      <c r="B124" s="1"/>
      <c r="C124" s="1"/>
      <c r="D124" s="1"/>
      <c r="E124" s="1"/>
      <c r="F124" s="1"/>
      <c r="G124" s="1"/>
      <c r="H124" s="23"/>
      <c r="I124" s="2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 t="s">
        <v>126</v>
      </c>
      <c r="B125" s="1"/>
      <c r="C125" s="1"/>
      <c r="D125" s="1"/>
      <c r="E125" s="1"/>
      <c r="F125" s="1"/>
      <c r="G125" s="1"/>
      <c r="H125" s="23"/>
      <c r="I125" s="2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 t="s">
        <v>127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 t="s">
        <v>128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 t="s">
        <v>129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6.5">
      <c r="A130" s="40" t="s">
        <v>130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6.5">
      <c r="A131" s="40" t="s">
        <v>131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6.5">
      <c r="A132" s="40" t="s">
        <v>132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4" ht="15.75">
      <c r="A134" s="41" t="s">
        <v>133</v>
      </c>
    </row>
  </sheetData>
  <hyperlinks>
    <hyperlink ref="A134" r:id="rId1" display="http://nces.ed.gov/programs/digest/"/>
  </hyperlinks>
  <printOptions/>
  <pageMargins left="0.5" right="0.5" top="0.5" bottom="0.5" header="0.5" footer="0.5"/>
  <pageSetup horizontalDpi="600" verticalDpi="600" orientation="portrait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5:J27"/>
  <sheetViews>
    <sheetView workbookViewId="0" topLeftCell="B10">
      <selection activeCell="J27" sqref="C25:J27"/>
    </sheetView>
  </sheetViews>
  <sheetFormatPr defaultColWidth="8.796875" defaultRowHeight="15.75"/>
  <cols>
    <col min="3" max="3" width="14.09765625" style="0" customWidth="1"/>
    <col min="4" max="4" width="12.296875" style="0" customWidth="1"/>
    <col min="5" max="5" width="11.19921875" style="0" customWidth="1"/>
    <col min="6" max="6" width="14.5" style="0" customWidth="1"/>
    <col min="7" max="7" width="10.8984375" style="0" bestFit="1" customWidth="1"/>
    <col min="8" max="8" width="10.796875" style="0" customWidth="1"/>
    <col min="9" max="9" width="10.8984375" style="0" customWidth="1"/>
    <col min="10" max="10" width="11.8984375" style="0" customWidth="1"/>
  </cols>
  <sheetData>
    <row r="5" spans="3:8" ht="15.75">
      <c r="C5" s="3"/>
      <c r="D5" s="7"/>
      <c r="E5" s="3"/>
      <c r="F5" s="3" t="s">
        <v>1</v>
      </c>
      <c r="G5" s="3"/>
      <c r="H5" s="3"/>
    </row>
    <row r="6" spans="3:8" ht="15.75">
      <c r="C6" s="3"/>
      <c r="D6" s="7"/>
      <c r="E6" s="3"/>
      <c r="F6" s="9"/>
      <c r="G6" s="10"/>
      <c r="H6" s="10"/>
    </row>
    <row r="7" spans="3:8" ht="15.75">
      <c r="C7" s="3"/>
      <c r="D7" s="7"/>
      <c r="E7" s="3"/>
      <c r="F7" s="7"/>
      <c r="G7" s="3" t="s">
        <v>2</v>
      </c>
      <c r="H7" s="3"/>
    </row>
    <row r="8" spans="3:8" ht="15.75">
      <c r="C8" s="3"/>
      <c r="D8" s="7"/>
      <c r="E8" s="3"/>
      <c r="F8" s="7"/>
      <c r="G8" s="12"/>
      <c r="H8" s="12"/>
    </row>
    <row r="9" spans="3:8" ht="15.75">
      <c r="C9" s="11" t="s">
        <v>3</v>
      </c>
      <c r="D9" s="7" t="s">
        <v>4</v>
      </c>
      <c r="E9" s="3"/>
      <c r="F9" s="7"/>
      <c r="G9" s="3"/>
      <c r="H9" s="13"/>
    </row>
    <row r="10" spans="3:8" ht="15.75">
      <c r="C10" s="3"/>
      <c r="D10" s="9"/>
      <c r="E10" s="9"/>
      <c r="F10" s="7"/>
      <c r="G10" s="3"/>
      <c r="H10" s="13"/>
    </row>
    <row r="11" spans="3:8" ht="63" customHeight="1">
      <c r="C11" s="3"/>
      <c r="D11" s="7"/>
      <c r="E11" s="14" t="s">
        <v>7</v>
      </c>
      <c r="F11" s="14" t="s">
        <v>8</v>
      </c>
      <c r="G11" s="3"/>
      <c r="H11" s="13"/>
    </row>
    <row r="12" spans="3:8" ht="15.75">
      <c r="C12" s="3"/>
      <c r="D12" s="14" t="s">
        <v>11</v>
      </c>
      <c r="E12" s="14" t="s">
        <v>12</v>
      </c>
      <c r="F12" s="14" t="s">
        <v>13</v>
      </c>
      <c r="G12" s="13" t="s">
        <v>8</v>
      </c>
      <c r="H12" s="13"/>
    </row>
    <row r="13" spans="3:8" ht="15.75">
      <c r="C13" s="3"/>
      <c r="D13" s="14" t="s">
        <v>15</v>
      </c>
      <c r="E13" s="14" t="s">
        <v>16</v>
      </c>
      <c r="F13" s="14" t="s">
        <v>15</v>
      </c>
      <c r="G13" s="13" t="s">
        <v>15</v>
      </c>
      <c r="H13" s="13"/>
    </row>
    <row r="14" spans="3:8" ht="15.75">
      <c r="C14" s="1" t="s">
        <v>116</v>
      </c>
      <c r="D14" s="24">
        <v>2518</v>
      </c>
      <c r="E14" s="25">
        <v>69.2</v>
      </c>
      <c r="F14" s="24">
        <v>14262</v>
      </c>
      <c r="G14" s="22">
        <v>1164.792</v>
      </c>
      <c r="H14" s="23"/>
    </row>
    <row r="15" spans="3:8" ht="15.75">
      <c r="C15" s="1" t="s">
        <v>117</v>
      </c>
      <c r="D15" s="24">
        <v>2612</v>
      </c>
      <c r="E15" s="25">
        <v>69.2</v>
      </c>
      <c r="F15" s="24">
        <v>14368</v>
      </c>
      <c r="G15" s="22">
        <v>1172.879</v>
      </c>
      <c r="H15" s="23"/>
    </row>
    <row r="16" spans="3:8" ht="15.75">
      <c r="C16" s="1" t="s">
        <v>118</v>
      </c>
      <c r="D16" s="24">
        <v>2704</v>
      </c>
      <c r="E16" s="25">
        <v>68.8</v>
      </c>
      <c r="F16" s="24">
        <v>14502</v>
      </c>
      <c r="G16" s="22">
        <v>1184.406</v>
      </c>
      <c r="H16" s="23"/>
    </row>
    <row r="17" spans="3:8" ht="15.75">
      <c r="C17" s="1" t="s">
        <v>119</v>
      </c>
      <c r="D17" s="24">
        <v>2759</v>
      </c>
      <c r="E17" s="20">
        <v>69.6</v>
      </c>
      <c r="F17" s="24">
        <v>14507</v>
      </c>
      <c r="G17" s="22">
        <v>1200.303</v>
      </c>
      <c r="H17" s="23"/>
    </row>
    <row r="18" spans="3:8" ht="15.75">
      <c r="C18" s="1" t="s">
        <v>120</v>
      </c>
      <c r="D18" s="24">
        <v>2823</v>
      </c>
      <c r="E18" s="20">
        <v>70.3</v>
      </c>
      <c r="F18" s="24">
        <v>14791</v>
      </c>
      <c r="G18" s="48">
        <v>1237.875</v>
      </c>
      <c r="H18" s="44"/>
    </row>
    <row r="19" spans="3:8" ht="15.75">
      <c r="C19" s="51" t="s">
        <v>121</v>
      </c>
      <c r="D19" s="53">
        <v>2847</v>
      </c>
      <c r="E19" s="52">
        <v>71.1</v>
      </c>
      <c r="F19" s="54">
        <v>15312</v>
      </c>
      <c r="G19" s="55">
        <v>1244.171</v>
      </c>
      <c r="H19" s="56"/>
    </row>
    <row r="20" spans="3:8" ht="15.75">
      <c r="C20" s="1" t="s">
        <v>122</v>
      </c>
      <c r="D20" s="24">
        <v>2889</v>
      </c>
      <c r="E20" s="20">
        <v>72.5</v>
      </c>
      <c r="F20" s="35">
        <v>15442</v>
      </c>
      <c r="G20" s="39">
        <v>1282</v>
      </c>
      <c r="H20" s="23"/>
    </row>
    <row r="21" spans="3:7" s="57" customFormat="1" ht="15.75">
      <c r="C21"/>
      <c r="D21"/>
      <c r="E21"/>
      <c r="F21"/>
      <c r="G21"/>
    </row>
    <row r="25" spans="4:10" ht="15.75">
      <c r="D25">
        <v>1995</v>
      </c>
      <c r="E25">
        <v>1996</v>
      </c>
      <c r="F25">
        <v>1997</v>
      </c>
      <c r="G25">
        <v>1998</v>
      </c>
      <c r="H25">
        <v>1999</v>
      </c>
      <c r="I25">
        <v>2000</v>
      </c>
      <c r="J25">
        <v>2001</v>
      </c>
    </row>
    <row r="26" spans="3:10" ht="40.5" customHeight="1">
      <c r="C26" s="58" t="s">
        <v>137</v>
      </c>
      <c r="D26" s="60">
        <f>D14</f>
        <v>2518</v>
      </c>
      <c r="E26" s="60">
        <f>D15</f>
        <v>2612</v>
      </c>
      <c r="F26" s="60">
        <f>D16</f>
        <v>2704</v>
      </c>
      <c r="G26" s="60">
        <f>D17</f>
        <v>2759</v>
      </c>
      <c r="H26" s="60">
        <f>D18</f>
        <v>2823</v>
      </c>
      <c r="I26" s="60">
        <f>D19</f>
        <v>2847</v>
      </c>
      <c r="J26" s="60">
        <f>D20</f>
        <v>2889</v>
      </c>
    </row>
    <row r="27" spans="3:10" ht="34.5" customHeight="1">
      <c r="C27" s="59" t="s">
        <v>138</v>
      </c>
      <c r="D27" s="60">
        <f>G14</f>
        <v>1164.792</v>
      </c>
      <c r="E27" s="60">
        <f>G15</f>
        <v>1172.879</v>
      </c>
      <c r="F27" s="60">
        <f>G16</f>
        <v>1184.406</v>
      </c>
      <c r="G27" s="60">
        <f>G17</f>
        <v>1200.303</v>
      </c>
      <c r="H27" s="60">
        <f>G18</f>
        <v>1237.875</v>
      </c>
      <c r="I27" s="60">
        <f>G19</f>
        <v>1244.171</v>
      </c>
      <c r="J27" s="60">
        <f>G20</f>
        <v>1282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_john aleshunas_</cp:lastModifiedBy>
  <dcterms:created xsi:type="dcterms:W3CDTF">2004-01-15T17:47:23Z</dcterms:created>
  <dcterms:modified xsi:type="dcterms:W3CDTF">2006-01-12T21:04:46Z</dcterms:modified>
  <cp:category/>
  <cp:version/>
  <cp:contentType/>
  <cp:contentStatus/>
</cp:coreProperties>
</file>